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78a1dd0f06c83c30/Desktop/New folder/"/>
    </mc:Choice>
  </mc:AlternateContent>
  <xr:revisionPtr revIDLastSave="4" documentId="8_{77113E84-9559-4D80-A8AA-6DCA7BCE707A}" xr6:coauthVersionLast="47" xr6:coauthVersionMax="47" xr10:uidLastSave="{A9068B06-2AF7-4A08-B2AF-5FC25859956C}"/>
  <bookViews>
    <workbookView xWindow="-120" yWindow="-120" windowWidth="20730" windowHeight="11040" xr2:uid="{00000000-000D-0000-FFFF-FFFF00000000}"/>
  </bookViews>
  <sheets>
    <sheet name="BG julio 2024" sheetId="1" r:id="rId1"/>
  </sheets>
  <definedNames>
    <definedName name="_xlnm.Print_Area" localSheetId="0">'BG julio 2024'!$A$1:$F$50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5" i="1" s="1"/>
  <c r="F20" i="1" s="1"/>
  <c r="F17" i="1"/>
  <c r="F19" i="1" s="1"/>
  <c r="F13" i="1" l="1"/>
  <c r="F14" i="1" s="1"/>
</calcChain>
</file>

<file path=xl/sharedStrings.xml><?xml version="1.0" encoding="utf-8"?>
<sst xmlns="http://schemas.openxmlformats.org/spreadsheetml/2006/main" count="26" uniqueCount="25">
  <si>
    <t>Balance General</t>
  </si>
  <si>
    <t xml:space="preserve"> Al 31 de Julio del  2024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</si>
  <si>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</si>
  <si>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</si>
  <si>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</si>
  <si>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</si>
  <si>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</si>
  <si>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</si>
  <si>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</si>
  <si>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</si>
  <si>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</si>
  <si>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</si>
  <si>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</si>
  <si>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</si>
  <si>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</si>
  <si>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</si>
  <si>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</si>
  <si>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</si>
  <si>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</si>
  <si>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</si>
  <si>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</si>
  <si>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</si>
  <si>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</si>
  <si>
    <t xml:space="preserve">  PREPARADO POR:</t>
  </si>
  <si>
    <t xml:space="preserve">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</si>
</sst>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43" fontId="4" fillId="0" borderId="1" xfId="1" applyFont="1" applyBorder="1"/>
    <xf numFmtId="43" fontId="0" fillId="0" borderId="0" xfId="0" applyNumberFormat="1"/>
    <xf numFmtId="43" fontId="4" fillId="0" borderId="0" xfId="1" applyFont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43" fontId="4" fillId="0" borderId="5" xfId="0" applyNumberFormat="1" applyFont="1" applyBorder="1"/>
    <xf numFmtId="43" fontId="4" fillId="0" borderId="6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450851</xdr:colOff>
      <xdr:row>0</xdr:row>
      <xdr:rowOff>31749</xdr:rowOff>
    </xdr:from>
    <xdr:to>
      <xdr:col>4</xdr:col>
      <xdr:colOff>401481</xdr:colOff>
      <xdr:row>6</xdr:row>
      <xdr:rowOff>14430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B3525B-D48A-49C1-885A-D152C07A6B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5351" y="31749"/>
          <a:ext cx="1982630" cy="1125681"/>
        </a:xfrm>
        <a:prstGeom prst="rect">
          <a:avLst/>
        </a:prstGeom>
      </xdr:spPr>
    </xdr:pic>
    <xdr:clientData/>
  </xdr:twoCellAnchor>
  <xdr:twoCellAnchor>
    <xdr:from>
      <xdr:col>3</xdr:col>
      <xdr:colOff>941710</xdr:colOff>
      <xdr:row>40</xdr:row>
      <xdr:rowOff>152852</xdr:rowOff>
    </xdr:from>
    <xdr:to>
      <xdr:col>5</xdr:col>
      <xdr:colOff>1703917</xdr:colOff>
      <xdr:row>43</xdr:row>
      <xdr:rowOff>131687</xdr:rowOff>
    </xdr:to>
    <xdr:sp macro="" textlink="">
      <xdr:nvSpPr>
        <xdr:cNvPr id="4" name="Rectángulo 8">
          <a:extLst>
            <a:ext uri="{FF2B5EF4-FFF2-40B4-BE49-F238E27FC236}">
              <a16:creationId xmlns:a16="http://schemas.microsoft.com/office/drawing/2014/main" id="{21CB8174-65D8-42BB-ADEA-5A01DC49BFDC}"/>
            </a:ext>
          </a:extLst>
        </xdr:cNvPr>
        <xdr:cNvSpPr/>
      </xdr:nvSpPr>
      <xdr:spPr>
        <a:xfrm>
          <a:off x="3513460" y="8048019"/>
          <a:ext cx="2646040" cy="5503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40</xdr:row>
      <xdr:rowOff>161169</xdr:rowOff>
    </xdr:from>
    <xdr:to>
      <xdr:col>2</xdr:col>
      <xdr:colOff>209550</xdr:colOff>
      <xdr:row>43</xdr:row>
      <xdr:rowOff>151644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D0034BF-91D0-4192-AE94-B62AA551E17A}"/>
            </a:ext>
          </a:extLst>
        </xdr:cNvPr>
        <xdr:cNvSpPr/>
      </xdr:nvSpPr>
      <xdr:spPr>
        <a:xfrm>
          <a:off x="0" y="7504944"/>
          <a:ext cx="1733550" cy="561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CARMEN ROSA RAMIREZ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H48"/>
  <sheetViews>
    <sheetView tabSelected="1" zoomScaleNormal="100" zoomScaleSheetLayoutView="90" workbookViewId="0">
      <selection activeCell="D20" sqref="D20"/>
    </sheetView>
  </sheetViews>
  <sheetFormatPr defaultColWidth="11.42578125" defaultRowHeight="15" x14ac:dyDescent="0.25"/>
  <cols>
    <col min="1" max="2" width="12.85546875" customWidth="1"/>
    <col min="3" max="3" width="15.140625" customWidth="1"/>
    <col min="4" max="4" width="15.42578125" customWidth="1"/>
    <col min="5" max="5" width="12.85546875" customWidth="1"/>
    <col min="6" max="6" width="27.7109375" customWidth="1"/>
    <col min="7" max="7" width="16.85546875" bestFit="1" customWidth="1"/>
    <col min="8" max="8" width="12.7109375" bestFit="1" customWidth="1"/>
  </cols>
  <sheetData>
    <row r="7" spans="1:7" ht="15.75" x14ac:dyDescent="0.25">
      <c r="A7" s="20" t="s">
        <v>0</v>
      </c>
      <c r="B7" s="20"/>
      <c r="C7" s="20"/>
      <c r="D7" s="20"/>
      <c r="E7" s="20"/>
      <c r="F7" s="20"/>
    </row>
    <row r="8" spans="1:7" ht="15.75" x14ac:dyDescent="0.25">
      <c r="A8" s="20" t="s">
        <v>1</v>
      </c>
      <c r="B8" s="20"/>
      <c r="C8" s="20"/>
      <c r="D8" s="20"/>
      <c r="E8" s="20"/>
      <c r="F8" s="20"/>
    </row>
    <row r="9" spans="1:7" ht="15.75" x14ac:dyDescent="0.25">
      <c r="A9" s="20" t="s">
        <v>2</v>
      </c>
      <c r="B9" s="20"/>
      <c r="C9" s="20"/>
      <c r="D9" s="20"/>
      <c r="E9" s="20"/>
      <c r="F9" s="20"/>
    </row>
    <row r="10" spans="1:7" x14ac:dyDescent="0.25">
      <c r="A10" s="1"/>
      <c r="B10" s="1"/>
      <c r="C10" s="1"/>
      <c r="D10" s="1"/>
      <c r="E10" s="1"/>
      <c r="F10" s="1"/>
    </row>
    <row r="11" spans="1:7" x14ac:dyDescent="0.25">
      <c r="A11" s="2" t="s">
        <v>3</v>
      </c>
      <c r="B11" s="3"/>
      <c r="C11" s="3"/>
      <c r="D11" s="3"/>
      <c r="E11" s="3"/>
    </row>
    <row r="12" spans="1:7" x14ac:dyDescent="0.25">
      <c r="A12" s="2" t="s">
        <v>4</v>
      </c>
      <c r="B12" s="3"/>
      <c r="C12" s="3"/>
      <c r="D12" s="3"/>
      <c r="E12" s="3"/>
    </row>
    <row r="13" spans="1:7" x14ac:dyDescent="0.25">
      <c r="A13" s="3" t="s">
        <v>5</v>
      </c>
      <c r="B13" s="3"/>
      <c r="C13" s="3"/>
      <c r="D13" s="3"/>
      <c r="F13" s="4">
        <f>F20-F19</f>
        <v>1354789131.9100001</v>
      </c>
      <c r="G13" s="5"/>
    </row>
    <row r="14" spans="1:7" x14ac:dyDescent="0.25">
      <c r="A14" s="2" t="s">
        <v>6</v>
      </c>
      <c r="B14" s="3"/>
      <c r="C14" s="3"/>
      <c r="D14" s="3"/>
      <c r="F14" s="6">
        <f>SUM(F13)</f>
        <v>1354789131.9100001</v>
      </c>
    </row>
    <row r="15" spans="1:7" x14ac:dyDescent="0.25">
      <c r="A15" s="2"/>
      <c r="B15" s="3"/>
      <c r="C15" s="3"/>
      <c r="D15" s="3"/>
      <c r="F15" s="3"/>
    </row>
    <row r="16" spans="1:7" x14ac:dyDescent="0.25">
      <c r="A16" s="2" t="s">
        <v>7</v>
      </c>
      <c r="B16" s="3"/>
      <c r="C16" s="3"/>
      <c r="D16" s="3"/>
      <c r="F16" s="3"/>
    </row>
    <row r="17" spans="1:8" x14ac:dyDescent="0.25">
      <c r="A17" s="3" t="s">
        <v>8</v>
      </c>
      <c r="B17" s="3"/>
      <c r="C17" s="3"/>
      <c r="D17" s="3"/>
      <c r="F17" s="7">
        <f>4064487.96+64428+12802792.37+41616.24+10957.78+1044494.48+39751+49088+51012.58+174684.19+106200+372219.2+16435.26+76647.53+1274303.92+1700839.98+397584.48+3479.99+7403.59</f>
        <v>22298426.549999997</v>
      </c>
      <c r="G17" s="8"/>
      <c r="H17" s="8"/>
    </row>
    <row r="18" spans="1:8" x14ac:dyDescent="0.25">
      <c r="A18" s="3" t="s">
        <v>9</v>
      </c>
      <c r="B18" s="3"/>
      <c r="C18" s="3"/>
      <c r="D18" s="3"/>
      <c r="F18" s="9">
        <v>0</v>
      </c>
    </row>
    <row r="19" spans="1:8" x14ac:dyDescent="0.25">
      <c r="A19" s="3"/>
      <c r="B19" s="3"/>
      <c r="C19" s="3"/>
      <c r="D19" s="3"/>
      <c r="F19" s="7">
        <f>SUM(F17:F18)</f>
        <v>22298426.549999997</v>
      </c>
    </row>
    <row r="20" spans="1:8" ht="15.75" thickBot="1" x14ac:dyDescent="0.3">
      <c r="A20" s="2" t="s">
        <v>10</v>
      </c>
      <c r="B20" s="3"/>
      <c r="C20" s="3"/>
      <c r="D20" s="3"/>
      <c r="F20" s="10">
        <f>F35</f>
        <v>1377087558.46</v>
      </c>
    </row>
    <row r="21" spans="1:8" ht="15.75" thickTop="1" x14ac:dyDescent="0.25">
      <c r="A21" s="3"/>
      <c r="B21" s="3"/>
      <c r="C21" s="3"/>
      <c r="D21" s="3"/>
    </row>
    <row r="22" spans="1:8" x14ac:dyDescent="0.25">
      <c r="A22" s="2" t="s">
        <v>11</v>
      </c>
      <c r="B22" s="3"/>
      <c r="C22" s="3"/>
      <c r="D22" s="3"/>
      <c r="F22" s="3"/>
    </row>
    <row r="23" spans="1:8" ht="15.75" thickBot="1" x14ac:dyDescent="0.3">
      <c r="A23" s="3" t="s">
        <v>12</v>
      </c>
      <c r="B23" s="3"/>
      <c r="C23" s="3"/>
      <c r="D23" s="3"/>
      <c r="F23" s="11">
        <v>0</v>
      </c>
    </row>
    <row r="24" spans="1:8" ht="15.75" thickBot="1" x14ac:dyDescent="0.3">
      <c r="A24" s="3" t="s">
        <v>13</v>
      </c>
      <c r="B24" s="3"/>
      <c r="C24" s="3"/>
      <c r="D24" s="3"/>
      <c r="F24" s="12">
        <v>0</v>
      </c>
    </row>
    <row r="25" spans="1:8" x14ac:dyDescent="0.25">
      <c r="A25" s="2" t="s">
        <v>14</v>
      </c>
      <c r="B25" s="3"/>
      <c r="C25" s="3"/>
      <c r="D25" s="3"/>
      <c r="F25" s="6"/>
    </row>
    <row r="26" spans="1:8" ht="15.75" thickBot="1" x14ac:dyDescent="0.3">
      <c r="A26" s="3" t="s">
        <v>14</v>
      </c>
      <c r="B26" s="3"/>
      <c r="C26" s="3"/>
      <c r="D26" s="3"/>
      <c r="F26" s="11">
        <v>0</v>
      </c>
    </row>
    <row r="27" spans="1:8" ht="15.75" thickBot="1" x14ac:dyDescent="0.3">
      <c r="A27" s="3" t="s">
        <v>15</v>
      </c>
      <c r="B27" s="3"/>
      <c r="C27" s="3"/>
      <c r="D27" s="3"/>
      <c r="F27" s="12">
        <v>0</v>
      </c>
    </row>
    <row r="28" spans="1:8" x14ac:dyDescent="0.25">
      <c r="A28" s="2" t="s">
        <v>16</v>
      </c>
      <c r="B28" s="3"/>
      <c r="C28" s="3"/>
      <c r="D28" s="3"/>
      <c r="F28" s="3"/>
    </row>
    <row r="29" spans="1:8" x14ac:dyDescent="0.25">
      <c r="A29" s="3"/>
      <c r="B29" s="3"/>
      <c r="C29" s="3"/>
      <c r="D29" s="3"/>
      <c r="F29" s="3"/>
    </row>
    <row r="30" spans="1:8" x14ac:dyDescent="0.25">
      <c r="A30" s="2" t="s">
        <v>17</v>
      </c>
      <c r="B30" s="3"/>
      <c r="C30" s="3"/>
      <c r="D30" s="3"/>
      <c r="F30" s="3"/>
    </row>
    <row r="31" spans="1:8" x14ac:dyDescent="0.25">
      <c r="A31" s="3"/>
      <c r="B31" s="3"/>
      <c r="C31" s="3"/>
      <c r="D31" s="3"/>
      <c r="F31" s="3"/>
    </row>
    <row r="32" spans="1:8" x14ac:dyDescent="0.25">
      <c r="A32" s="3" t="s">
        <v>18</v>
      </c>
      <c r="B32" s="3"/>
      <c r="C32" s="3"/>
      <c r="D32" s="3"/>
      <c r="F32" s="7">
        <v>2838762408</v>
      </c>
    </row>
    <row r="33" spans="1:7" x14ac:dyDescent="0.25">
      <c r="A33" s="3" t="s">
        <v>19</v>
      </c>
      <c r="B33" s="3"/>
      <c r="C33" s="3"/>
      <c r="D33" s="3"/>
      <c r="F33" s="4">
        <v>1461674849.54</v>
      </c>
      <c r="G33" s="5"/>
    </row>
    <row r="34" spans="1:7" x14ac:dyDescent="0.25">
      <c r="A34" s="2" t="s">
        <v>20</v>
      </c>
      <c r="B34" s="3"/>
      <c r="C34" s="3"/>
      <c r="D34" s="3"/>
      <c r="F34" s="13">
        <f>+F32-F33</f>
        <v>1377087558.46</v>
      </c>
      <c r="G34" s="5"/>
    </row>
    <row r="35" spans="1:7" ht="15.75" thickBot="1" x14ac:dyDescent="0.3">
      <c r="A35" s="2" t="s">
        <v>21</v>
      </c>
      <c r="B35" s="3"/>
      <c r="C35" s="3"/>
      <c r="D35" s="3"/>
      <c r="F35" s="14">
        <f>+F34+F27</f>
        <v>1377087558.46</v>
      </c>
    </row>
    <row r="36" spans="1:7" ht="15.75" thickTop="1" x14ac:dyDescent="0.25">
      <c r="A36" s="3"/>
      <c r="B36" s="3"/>
      <c r="C36" s="3"/>
      <c r="D36" s="3"/>
      <c r="E36" s="3"/>
    </row>
    <row r="37" spans="1:7" x14ac:dyDescent="0.25">
      <c r="A37" s="3"/>
      <c r="B37" s="3"/>
      <c r="C37" s="3"/>
      <c r="D37" s="3"/>
      <c r="E37" s="3"/>
    </row>
    <row r="38" spans="1:7" x14ac:dyDescent="0.25">
      <c r="A38" s="18"/>
      <c r="B38" s="18"/>
      <c r="C38" s="3"/>
      <c r="D38" s="3"/>
      <c r="E38" s="18"/>
      <c r="F38" s="18"/>
    </row>
    <row r="39" spans="1:7" x14ac:dyDescent="0.25">
      <c r="A39" s="22" t="s">
        <v>23</v>
      </c>
      <c r="B39" s="22"/>
      <c r="C39" s="3"/>
      <c r="D39" s="3"/>
      <c r="E39" s="22" t="s">
        <v>24</v>
      </c>
      <c r="F39" s="22"/>
    </row>
    <row r="40" spans="1:7" x14ac:dyDescent="0.25">
      <c r="A40" s="3"/>
      <c r="B40" s="3"/>
      <c r="C40" s="3"/>
      <c r="D40" s="3"/>
      <c r="E40" s="3"/>
    </row>
    <row r="41" spans="1:7" x14ac:dyDescent="0.25">
      <c r="A41" s="21"/>
      <c r="B41" s="21"/>
      <c r="C41" s="3"/>
      <c r="D41" s="3"/>
      <c r="F41" s="15"/>
    </row>
    <row r="42" spans="1:7" x14ac:dyDescent="0.25">
      <c r="A42" s="19"/>
      <c r="B42" s="19"/>
      <c r="C42" s="2"/>
      <c r="D42" s="3"/>
      <c r="F42" s="16"/>
    </row>
    <row r="43" spans="1:7" x14ac:dyDescent="0.25">
      <c r="A43" s="19"/>
      <c r="B43" s="19"/>
      <c r="C43" s="3"/>
      <c r="D43" s="3"/>
      <c r="E43" s="2"/>
      <c r="F43" s="16"/>
    </row>
    <row r="44" spans="1:7" x14ac:dyDescent="0.25">
      <c r="A44" s="2"/>
      <c r="B44" s="2"/>
      <c r="C44" s="3"/>
      <c r="D44" s="3"/>
      <c r="E44" s="2"/>
    </row>
    <row r="45" spans="1:7" x14ac:dyDescent="0.25">
      <c r="A45" s="2"/>
      <c r="B45" s="2"/>
      <c r="C45" s="3"/>
      <c r="D45" s="3"/>
      <c r="E45" s="2"/>
    </row>
    <row r="48" spans="1:7" x14ac:dyDescent="0.25">
      <c r="A48" s="17" t="s">
        <v>22</v>
      </c>
    </row>
  </sheetData>
  <mergeCells count="8">
    <mergeCell ref="A43:B43"/>
    <mergeCell ref="A42:B42"/>
    <mergeCell ref="A7:F7"/>
    <mergeCell ref="A8:F8"/>
    <mergeCell ref="A9:F9"/>
    <mergeCell ref="A41:B41"/>
    <mergeCell ref="A39:B39"/>
    <mergeCell ref="E39:F39"/>
  </mergeCells>
  <printOptions horizontalCentered="1"/>
  <pageMargins left="0.25" right="0.25" top="0.25" bottom="0.25" header="0" footer="0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julio 2024</vt:lpstr>
      <vt:lpstr>'BG julio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patriaminerva5@gmail.com</cp:lastModifiedBy>
  <cp:lastPrinted>2024-08-15T17:03:24Z</cp:lastPrinted>
  <dcterms:created xsi:type="dcterms:W3CDTF">2024-08-15T14:32:47Z</dcterms:created>
  <dcterms:modified xsi:type="dcterms:W3CDTF">2024-08-15T17:06:04Z</dcterms:modified>
</cp:coreProperties>
</file>